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1. 계약내역\"/>
    </mc:Choice>
  </mc:AlternateContent>
  <xr:revisionPtr revIDLastSave="0" documentId="13_ncr:1_{E3E04BA6-4CA7-4FF4-BF00-AEA712BAC20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3월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4" l="1"/>
  <c r="H6" i="4"/>
  <c r="H8" i="4"/>
  <c r="H4" i="4"/>
  <c r="H7" i="4"/>
</calcChain>
</file>

<file path=xl/sharedStrings.xml><?xml version="1.0" encoding="utf-8"?>
<sst xmlns="http://schemas.openxmlformats.org/spreadsheetml/2006/main" count="64" uniqueCount="53">
  <si>
    <t>연번</t>
    <phoneticPr fontId="1" type="noConversion"/>
  </si>
  <si>
    <t>계약명</t>
    <phoneticPr fontId="1" type="noConversion"/>
  </si>
  <si>
    <t>계약분류</t>
    <phoneticPr fontId="1" type="noConversion"/>
  </si>
  <si>
    <t>계약일자</t>
    <phoneticPr fontId="1" type="noConversion"/>
  </si>
  <si>
    <t>계약률(%)
(B/A)</t>
    <phoneticPr fontId="1" type="noConversion"/>
  </si>
  <si>
    <t>주소</t>
    <phoneticPr fontId="1" type="noConversion"/>
  </si>
  <si>
    <t>사업자번호</t>
    <phoneticPr fontId="1" type="noConversion"/>
  </si>
  <si>
    <t>계약개요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</si>
  <si>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</si>
  <si>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</si>
  <si>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</si>
  <si>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수의계약사유</t>
    <phoneticPr fontId="1" type="noConversion"/>
  </si>
  <si>
    <t>비고</t>
    <phoneticPr fontId="1" type="noConversion"/>
  </si>
  <si>
    <t>계약기간</t>
    <phoneticPr fontId="1" type="noConversion"/>
  </si>
  <si>
    <t>예정가격
(추정금액)(A)</t>
    <phoneticPr fontId="1" type="noConversion"/>
  </si>
  <si>
    <t>계약금액
(B)</t>
    <phoneticPr fontId="1" type="noConversion"/>
  </si>
  <si>
    <t>사업부서</t>
    <phoneticPr fontId="1" type="noConversion"/>
  </si>
  <si>
    <t>용역</t>
    <phoneticPr fontId="1" type="noConversion"/>
  </si>
  <si>
    <t>경영지원실</t>
    <phoneticPr fontId="1" type="noConversion"/>
  </si>
  <si>
    <t>2026년 (재)김해연구원 계약내역(3월)</t>
    <phoneticPr fontId="1" type="noConversion"/>
  </si>
  <si>
    <t>2026년도 김해경제동향&amp;ISSUE 디자인 및 인쇄 계약</t>
  </si>
  <si>
    <t>디엠커뮤니케이션</t>
    <phoneticPr fontId="1" type="noConversion"/>
  </si>
  <si>
    <t>김종민</t>
    <phoneticPr fontId="1" type="noConversion"/>
  </si>
  <si>
    <t>김해시 전하로 208번길 40-5, 103호</t>
    <phoneticPr fontId="1" type="noConversion"/>
  </si>
  <si>
    <t>615-17-28754</t>
    <phoneticPr fontId="1" type="noConversion"/>
  </si>
  <si>
    <t>물품</t>
    <phoneticPr fontId="1" type="noConversion"/>
  </si>
  <si>
    <t>2025 회계연도 김해연구원 외부 회계감사인 계약</t>
    <phoneticPr fontId="1" type="noConversion"/>
  </si>
  <si>
    <t>2026-02-02 ~ 2026-03-31</t>
    <phoneticPr fontId="1" type="noConversion"/>
  </si>
  <si>
    <t>2026년 종합감사 수감을 위한 복합기 임차 계약</t>
    <phoneticPr fontId="1" type="noConversion"/>
  </si>
  <si>
    <t>김해사무기</t>
    <phoneticPr fontId="1" type="noConversion"/>
  </si>
  <si>
    <t>이숙이</t>
    <phoneticPr fontId="1" type="noConversion"/>
  </si>
  <si>
    <t>김해시 부원동 616-7</t>
    <phoneticPr fontId="1" type="noConversion"/>
  </si>
  <si>
    <t>622-06-63957</t>
    <phoneticPr fontId="1" type="noConversion"/>
  </si>
  <si>
    <t>감사기간 단기 임차계약</t>
    <phoneticPr fontId="1" type="noConversion"/>
  </si>
  <si>
    <t>노성희세무회계사무소</t>
    <phoneticPr fontId="1" type="noConversion"/>
  </si>
  <si>
    <t>노성희</t>
    <phoneticPr fontId="1" type="noConversion"/>
  </si>
  <si>
    <t>김해시 호계로 422번길 24</t>
    <phoneticPr fontId="1" type="noConversion"/>
  </si>
  <si>
    <t>319-25-00697</t>
    <phoneticPr fontId="1" type="noConversion"/>
  </si>
  <si>
    <t>결산서 외 4종 인쇄물 제작</t>
    <phoneticPr fontId="1" type="noConversion"/>
  </si>
  <si>
    <t>2026-03-19 ~ 2026-12-31</t>
    <phoneticPr fontId="1" type="noConversion"/>
  </si>
  <si>
    <t>2026-03-26 ~ 2026-04-25</t>
    <phoneticPr fontId="1" type="noConversion"/>
  </si>
  <si>
    <t>2026-03-23 ~ 2026-03-27</t>
    <phoneticPr fontId="1" type="noConversion"/>
  </si>
  <si>
    <t>한겨례기획</t>
    <phoneticPr fontId="1" type="noConversion"/>
  </si>
  <si>
    <t>정진희</t>
    <phoneticPr fontId="1" type="noConversion"/>
  </si>
  <si>
    <t>김해시 삼계동 1440-6</t>
    <phoneticPr fontId="1" type="noConversion"/>
  </si>
  <si>
    <t>266-31-01146</t>
    <phoneticPr fontId="1" type="noConversion"/>
  </si>
  <si>
    <t>기업정보 조회 서비스 연간 구독 계약</t>
    <phoneticPr fontId="1" type="noConversion"/>
  </si>
  <si>
    <t>2026-02-01 ~ 2026-12-31</t>
    <phoneticPr fontId="1" type="noConversion"/>
  </si>
  <si>
    <t>한국평가데이터</t>
    <phoneticPr fontId="1" type="noConversion"/>
  </si>
  <si>
    <t>수의계약(지방계약법시행령 제25조제1항제5호나. 추정가격이 2천만원 이하인 물품의 제조·구매계약 또는 용역계약)</t>
    <phoneticPr fontId="1" type="noConversion"/>
  </si>
  <si>
    <t>홍두선</t>
    <phoneticPr fontId="1" type="noConversion"/>
  </si>
  <si>
    <t>서울시 영등포구 의사당대로 21</t>
    <phoneticPr fontId="1" type="noConversion"/>
  </si>
  <si>
    <t>105-86-75080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</si>
</sst>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333333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41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4" fontId="5" fillId="3" borderId="5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41" fontId="5" fillId="0" borderId="5" xfId="1" applyFont="1" applyFill="1" applyBorder="1" applyAlignment="1">
      <alignment horizontal="right" vertical="center"/>
    </xf>
    <xf numFmtId="41" fontId="7" fillId="0" borderId="0" xfId="1" applyFont="1" applyAlignment="1">
      <alignment horizontal="right" vertical="center"/>
    </xf>
    <xf numFmtId="9" fontId="6" fillId="0" borderId="5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/>
    </xf>
    <xf numFmtId="9" fontId="5" fillId="0" borderId="1" xfId="3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41" fontId="5" fillId="0" borderId="6" xfId="1" applyFont="1" applyFill="1" applyBorder="1" applyAlignment="1">
      <alignment horizontal="right" vertical="center"/>
    </xf>
    <xf numFmtId="9" fontId="6" fillId="0" borderId="6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</cellXfs>
  <cellStyles count="4">
    <cellStyle name="백분율" xfId="3" builtinId="5"/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="85" zoomScaleNormal="85" workbookViewId="0">
      <selection sqref="A1:O1"/>
    </sheetView>
  </sheetViews>
  <sheetFormatPr defaultRowHeight="16.5" x14ac:dyDescent="0.3"/>
  <cols>
    <col min="1" max="1" width="5.5" style="2" customWidth="1"/>
    <col min="2" max="2" width="68" style="2" customWidth="1"/>
    <col min="3" max="3" width="9" style="2"/>
    <col min="4" max="4" width="11.625" style="6" bestFit="1" customWidth="1"/>
    <col min="5" max="5" width="23.75" style="2" bestFit="1" customWidth="1"/>
    <col min="6" max="6" width="13.375" style="7" bestFit="1" customWidth="1"/>
    <col min="7" max="7" width="13.625" style="7" bestFit="1" customWidth="1"/>
    <col min="8" max="8" width="10.125" style="2" customWidth="1"/>
    <col min="9" max="9" width="20.25" style="2" customWidth="1"/>
    <col min="10" max="10" width="7.375" style="6" bestFit="1" customWidth="1"/>
    <col min="11" max="11" width="32.75" style="2" customWidth="1"/>
    <col min="12" max="12" width="14" style="2" bestFit="1" customWidth="1"/>
    <col min="13" max="13" width="32.875" style="2" customWidth="1"/>
    <col min="14" max="14" width="15.125" style="2" customWidth="1"/>
    <col min="15" max="15" width="19.875" style="2" customWidth="1"/>
    <col min="16" max="16384" width="9" style="2"/>
  </cols>
  <sheetData>
    <row r="1" spans="1:15" s="1" customFormat="1" ht="30" customHeight="1" x14ac:dyDescent="0.3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x14ac:dyDescent="0.3">
      <c r="A2" s="12" t="s">
        <v>0</v>
      </c>
      <c r="B2" s="12" t="s">
        <v>1</v>
      </c>
      <c r="C2" s="12" t="s">
        <v>7</v>
      </c>
      <c r="D2" s="12"/>
      <c r="E2" s="12"/>
      <c r="F2" s="12"/>
      <c r="G2" s="12"/>
      <c r="H2" s="12"/>
      <c r="I2" s="12" t="s">
        <v>8</v>
      </c>
      <c r="J2" s="12"/>
      <c r="K2" s="12"/>
      <c r="L2" s="12"/>
      <c r="M2" s="12" t="s">
        <v>11</v>
      </c>
      <c r="N2" s="13" t="s">
        <v>16</v>
      </c>
      <c r="O2" s="12" t="s">
        <v>12</v>
      </c>
    </row>
    <row r="3" spans="1:15" ht="33" x14ac:dyDescent="0.3">
      <c r="A3" s="12"/>
      <c r="B3" s="12"/>
      <c r="C3" s="5" t="s">
        <v>2</v>
      </c>
      <c r="D3" s="5" t="s">
        <v>3</v>
      </c>
      <c r="E3" s="5" t="s">
        <v>13</v>
      </c>
      <c r="F3" s="3" t="s">
        <v>14</v>
      </c>
      <c r="G3" s="3" t="s">
        <v>15</v>
      </c>
      <c r="H3" s="3" t="s">
        <v>4</v>
      </c>
      <c r="I3" s="5" t="s">
        <v>9</v>
      </c>
      <c r="J3" s="4" t="s">
        <v>10</v>
      </c>
      <c r="K3" s="5" t="s">
        <v>5</v>
      </c>
      <c r="L3" s="4" t="s">
        <v>6</v>
      </c>
      <c r="M3" s="12"/>
      <c r="N3" s="14"/>
      <c r="O3" s="12"/>
    </row>
    <row r="4" spans="1:15" s="8" customFormat="1" x14ac:dyDescent="0.3">
      <c r="A4" s="15">
        <v>1</v>
      </c>
      <c r="B4" s="16" t="s">
        <v>26</v>
      </c>
      <c r="C4" s="16" t="s">
        <v>17</v>
      </c>
      <c r="D4" s="17">
        <v>46052</v>
      </c>
      <c r="E4" s="18" t="s">
        <v>27</v>
      </c>
      <c r="F4" s="19">
        <v>5000000</v>
      </c>
      <c r="G4" s="20">
        <v>5000000</v>
      </c>
      <c r="H4" s="21">
        <f>G4/F4</f>
        <v>1</v>
      </c>
      <c r="I4" s="22" t="s">
        <v>34</v>
      </c>
      <c r="J4" s="22" t="s">
        <v>35</v>
      </c>
      <c r="K4" s="23" t="s">
        <v>36</v>
      </c>
      <c r="L4" s="22" t="s">
        <v>37</v>
      </c>
      <c r="M4" s="24" t="s">
        <v>49</v>
      </c>
      <c r="N4" s="25" t="s">
        <v>18</v>
      </c>
      <c r="O4" s="26"/>
    </row>
    <row r="5" spans="1:15" s="8" customFormat="1" x14ac:dyDescent="0.3">
      <c r="A5" s="15">
        <v>2</v>
      </c>
      <c r="B5" s="15" t="s">
        <v>46</v>
      </c>
      <c r="C5" s="15" t="s">
        <v>17</v>
      </c>
      <c r="D5" s="27">
        <v>46054</v>
      </c>
      <c r="E5" s="15" t="s">
        <v>47</v>
      </c>
      <c r="F5" s="28">
        <v>3267000</v>
      </c>
      <c r="G5" s="28">
        <v>3267000</v>
      </c>
      <c r="H5" s="29">
        <f>G5/F5</f>
        <v>1</v>
      </c>
      <c r="I5" s="15" t="s">
        <v>48</v>
      </c>
      <c r="J5" s="15" t="s">
        <v>50</v>
      </c>
      <c r="K5" s="30" t="s">
        <v>51</v>
      </c>
      <c r="L5" s="31" t="s">
        <v>52</v>
      </c>
      <c r="M5" s="32" t="s">
        <v>49</v>
      </c>
      <c r="N5" s="15" t="s">
        <v>18</v>
      </c>
      <c r="O5" s="32"/>
    </row>
    <row r="6" spans="1:15" s="8" customFormat="1" x14ac:dyDescent="0.3">
      <c r="A6" s="15">
        <v>3</v>
      </c>
      <c r="B6" s="33" t="s">
        <v>20</v>
      </c>
      <c r="C6" s="34" t="s">
        <v>25</v>
      </c>
      <c r="D6" s="35">
        <v>46100</v>
      </c>
      <c r="E6" s="36" t="s">
        <v>39</v>
      </c>
      <c r="F6" s="37">
        <v>11760000</v>
      </c>
      <c r="G6" s="37">
        <v>11172000</v>
      </c>
      <c r="H6" s="38">
        <f>G6/F6</f>
        <v>0.95</v>
      </c>
      <c r="I6" s="39" t="s">
        <v>21</v>
      </c>
      <c r="J6" s="39" t="s">
        <v>22</v>
      </c>
      <c r="K6" s="40" t="s">
        <v>23</v>
      </c>
      <c r="L6" s="39" t="s">
        <v>24</v>
      </c>
      <c r="M6" s="41" t="s">
        <v>49</v>
      </c>
      <c r="N6" s="42" t="s">
        <v>18</v>
      </c>
      <c r="O6" s="43"/>
    </row>
    <row r="7" spans="1:15" s="8" customFormat="1" x14ac:dyDescent="0.3">
      <c r="A7" s="15">
        <v>4</v>
      </c>
      <c r="B7" s="15" t="s">
        <v>28</v>
      </c>
      <c r="C7" s="15" t="s">
        <v>17</v>
      </c>
      <c r="D7" s="27">
        <v>46101</v>
      </c>
      <c r="E7" s="44" t="s">
        <v>41</v>
      </c>
      <c r="F7" s="28">
        <v>150000</v>
      </c>
      <c r="G7" s="28">
        <v>150000</v>
      </c>
      <c r="H7" s="45">
        <f>G7/F7</f>
        <v>1</v>
      </c>
      <c r="I7" s="46" t="s">
        <v>29</v>
      </c>
      <c r="J7" s="46" t="s">
        <v>30</v>
      </c>
      <c r="K7" s="47" t="s">
        <v>31</v>
      </c>
      <c r="L7" s="46" t="s">
        <v>32</v>
      </c>
      <c r="M7" s="48" t="s">
        <v>49</v>
      </c>
      <c r="N7" s="49" t="s">
        <v>18</v>
      </c>
      <c r="O7" s="32" t="s">
        <v>33</v>
      </c>
    </row>
    <row r="8" spans="1:15" s="8" customFormat="1" x14ac:dyDescent="0.3">
      <c r="A8" s="15">
        <v>5</v>
      </c>
      <c r="B8" s="15" t="s">
        <v>38</v>
      </c>
      <c r="C8" s="15" t="s">
        <v>25</v>
      </c>
      <c r="D8" s="27">
        <v>46107</v>
      </c>
      <c r="E8" s="44" t="s">
        <v>40</v>
      </c>
      <c r="F8" s="28">
        <v>1983000</v>
      </c>
      <c r="G8" s="28">
        <v>1983000</v>
      </c>
      <c r="H8" s="45">
        <f>G8/F8</f>
        <v>1</v>
      </c>
      <c r="I8" s="46" t="s">
        <v>42</v>
      </c>
      <c r="J8" s="46" t="s">
        <v>43</v>
      </c>
      <c r="K8" s="47" t="s">
        <v>44</v>
      </c>
      <c r="L8" s="46" t="s">
        <v>45</v>
      </c>
      <c r="M8" s="48" t="s">
        <v>49</v>
      </c>
      <c r="N8" s="49" t="s">
        <v>18</v>
      </c>
      <c r="O8" s="32"/>
    </row>
  </sheetData>
  <mergeCells count="8">
    <mergeCell ref="A1:O1"/>
    <mergeCell ref="A2:A3"/>
    <mergeCell ref="B2:B3"/>
    <mergeCell ref="C2:H2"/>
    <mergeCell ref="I2:L2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A9</cp:lastModifiedBy>
  <dcterms:created xsi:type="dcterms:W3CDTF">2025-01-03T07:24:07Z</dcterms:created>
  <dcterms:modified xsi:type="dcterms:W3CDTF">2026-04-03T06:47:03Z</dcterms:modified>
</cp:coreProperties>
</file>